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<sst xmlns="http://schemas.openxmlformats.org/spreadsheetml/2006/main" count="193" uniqueCount="175">
  <si>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</si>
  <si>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</si>
  <si>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</si>
  <si>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</si>
  <si>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</si>
  <si>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</si>
  <si>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</si>
  <si>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</si>
  <si>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</si>
  <si>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</si>
  <si>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</si>
  <si>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</si>
  <si>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</si>
  <si>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</si>
  <si>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</si>
  <si>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</si>
  <si>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</si>
  <si>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</si>
  <si>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</si>
  <si>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</si>
  <si>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</si>
  <si>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</si>
  <si>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</si>
  <si>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</si>
  <si>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</si>
  <si>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</si>
  <si>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</si>
  <si>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</si>
  <si>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</si>
  <si>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</si>
  <si>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</si>
  <si>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</si>
  <si>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</si>
  <si>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</si>
  <si>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</si>
  <si>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</si>
  <si>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</si>
  <si>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</si>
  <si>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</si>
  <si>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</si>
  <si>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</si>
  <si>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</si>
  <si>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</si>
  <si>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</si>
  <si>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</si>
  <si>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</si>
  <si>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</si>
  <si>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</si>
  <si>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</si>
  <si>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</si>
  <si>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</si>
  <si>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</si>
  <si>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</si>
  <si>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</si>
  <si>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</si>
  <si>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</si>
  <si>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</si>
  <si>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</si>
  <si>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</si>
  <si>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</si>
  <si>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</si>
  <si>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</si>
  <si>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</si>
  <si>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</si>
  <si>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</si>
  <si>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</si>
  <si>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</si>
  <si>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</si>
  <si>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</si>
  <si>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</si>
  <si>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</si>
  <si>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</si>
  <si>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</si>
  <si>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</si>
  <si>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</si>
  <si>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</si>
  <si>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</si>
  <si>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</si>
  <si>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</si>
  <si>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</si>
  <si>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</si>
  <si>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</si>
  <si>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</si>
  <si>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</si>
  <si>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</si>
  <si>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</si>
  <si>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</si>
  <si>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</si>
  <si>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</si>
  <si>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</si>
  <si>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</si>
  <si>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</si>
  <si>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</si>
  <si>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</si>
  <si>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</si>
  <si>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</si>
  <si>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</si>
  <si>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</si>
  <si>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</si>
  <si>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</si>
  <si>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</si>
  <si>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</si>
  <si>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</si>
  <si>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</si>
  <si>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</si>
  <si>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</si>
  <si>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</si>
  <si>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</si>
  <si>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</si>
  <si>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</si>
  <si>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</si>
  <si>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</si>
  <si>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</si>
  <si>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</si>
  <si>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</si>
  <si>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</si>
  <si>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</si>
  <si>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</si>
  <si>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</si>
  <si>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</si>
  <si>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</si>
  <si>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</si>
  <si>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</si>
  <si>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</si>
  <si>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</si>
  <si>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</si>
  <si>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</si>
  <si>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</si>
  <si>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</si>
  <si>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</si>
  <si>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</si>
  <si>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</si>
  <si>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</si>
  <si>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</si>
  <si>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</si>
  <si>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</si>
  <si>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</si>
  <si>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</si>
  <si>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</si>
  <si>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</si>
  <si>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</si>
  <si>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</si>
  <si>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</si>
  <si>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</si>
  <si>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</si>
  <si>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</si>
  <si>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</si>
  <si>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</si>
  <si>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</si>
  <si>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</si>
  <si>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</si>
  <si>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</si>
  <si>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</si>
  <si>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</si>
  <si>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</si>
  <si>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</si>
  <si>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</si>
  <si>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</si>
  <si>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</si>
  <si>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</si>
  <si>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</si>
  <si>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</si>
  <si>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</si>
  <si>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</si>
  <si>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</si>
  <si>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</si>
  <si>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</si>
  <si>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</si>
  <si>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</si>
  <si>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</si>
  <si>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2015</t>
  </si>
  <si>
    <t>А.А. Васьков</t>
  </si>
  <si>
    <t>Генеральный директор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</si>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</sst>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5" fillId="24" borderId="11" xfId="0" applyNumberFormat="1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3" fontId="4" fillId="24" borderId="11" xfId="0" applyNumberFormat="1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B73">
      <selection activeCell="DZ86" sqref="DZ86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80" t="s">
        <v>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</row>
    <row r="18" spans="1:108" s="4" customFormat="1" ht="14.25" customHeight="1">
      <c r="A18" s="80" t="s">
        <v>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81" t="s">
        <v>173</v>
      </c>
      <c r="AN19" s="81"/>
      <c r="AO19" s="81"/>
      <c r="AP19" s="81"/>
      <c r="AQ19" s="81"/>
      <c r="AR19" s="80" t="s">
        <v>3</v>
      </c>
      <c r="AS19" s="80"/>
      <c r="AT19" s="81" t="s">
        <v>174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0" t="s">
        <v>3</v>
      </c>
      <c r="BJ19" s="80"/>
      <c r="BK19" s="81" t="s">
        <v>170</v>
      </c>
      <c r="BL19" s="81"/>
      <c r="BM19" s="81"/>
      <c r="BN19" s="81"/>
      <c r="BO19" s="81"/>
      <c r="BP19" s="81"/>
      <c r="BQ19" s="81"/>
      <c r="BR19" s="8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83" t="s">
        <v>167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1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63" t="s">
        <v>13</v>
      </c>
      <c r="BB23" s="42"/>
      <c r="BC23" s="42"/>
      <c r="BD23" s="42"/>
      <c r="BE23" s="42"/>
      <c r="BF23" s="42"/>
      <c r="BG23" s="42"/>
      <c r="BH23" s="42"/>
      <c r="BI23" s="43"/>
      <c r="BJ23" s="63" t="s">
        <v>14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41" t="s">
        <v>9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3"/>
      <c r="CM23" s="63" t="s">
        <v>15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s="12" customFormat="1" ht="14.25" customHeight="1">
      <c r="A24" s="41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</v>
      </c>
      <c r="BB24" s="42"/>
      <c r="BC24" s="42"/>
      <c r="BD24" s="42"/>
      <c r="BE24" s="42"/>
      <c r="BF24" s="42"/>
      <c r="BG24" s="42"/>
      <c r="BH24" s="42"/>
      <c r="BI24" s="43"/>
      <c r="BJ24" s="41">
        <v>3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41">
        <v>4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/>
      <c r="CM24" s="41">
        <v>5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41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41">
        <v>1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/>
      <c r="CM26" s="41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3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41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3"/>
      <c r="BW27" s="41">
        <v>1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3"/>
      <c r="CM27" s="41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3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41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3"/>
      <c r="BW28" s="41">
        <v>1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3"/>
      <c r="CM28" s="41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3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41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  <c r="BW29" s="41">
        <v>0.5</v>
      </c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/>
      <c r="CM29" s="41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3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41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3"/>
      <c r="BW30" s="41">
        <v>0.5</v>
      </c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/>
      <c r="CM30" s="41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3"/>
    </row>
    <row r="31" spans="1:108" s="24" customFormat="1" ht="15.75" customHeight="1">
      <c r="A31" s="21"/>
      <c r="B31" s="82" t="s">
        <v>135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22"/>
      <c r="BA31" s="84" t="s">
        <v>22</v>
      </c>
      <c r="BB31" s="85"/>
      <c r="BC31" s="85"/>
      <c r="BD31" s="85"/>
      <c r="BE31" s="85"/>
      <c r="BF31" s="85"/>
      <c r="BG31" s="85"/>
      <c r="BH31" s="85"/>
      <c r="BI31" s="86"/>
      <c r="BJ31" s="67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9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67">
        <v>0</v>
      </c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23"/>
      <c r="BA33" s="75" t="s">
        <v>23</v>
      </c>
      <c r="BB33" s="76"/>
      <c r="BC33" s="76"/>
      <c r="BD33" s="76"/>
      <c r="BE33" s="76"/>
      <c r="BF33" s="76"/>
      <c r="BG33" s="76"/>
      <c r="BH33" s="76"/>
      <c r="BI33" s="77"/>
      <c r="BJ33" s="59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59">
        <v>1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1"/>
      <c r="CM33" s="59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24" customFormat="1" ht="30" customHeight="1">
      <c r="A34" s="20"/>
      <c r="B34" s="37" t="s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3"/>
      <c r="BA34" s="75" t="s">
        <v>27</v>
      </c>
      <c r="BB34" s="76"/>
      <c r="BC34" s="76"/>
      <c r="BD34" s="76"/>
      <c r="BE34" s="76"/>
      <c r="BF34" s="76"/>
      <c r="BG34" s="76"/>
      <c r="BH34" s="76"/>
      <c r="BI34" s="77"/>
      <c r="BJ34" s="41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3"/>
      <c r="BW34" s="59">
        <v>1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1"/>
      <c r="CM34" s="41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3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6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1" t="s">
        <v>34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/>
      <c r="CM35" s="66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7" t="s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48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3"/>
      <c r="BW37" s="41">
        <v>1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4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44">
        <v>1562150</v>
      </c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4"/>
      <c r="BW38" s="47">
        <v>1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6"/>
      <c r="CM38" s="44">
        <f>BJ38</f>
        <v>1562150</v>
      </c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56">
        <f>BJ37+BJ38</f>
        <v>1562150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5"/>
      <c r="BW39" s="47" t="s">
        <v>34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6"/>
      <c r="CM39" s="56">
        <f>CM37+CM38</f>
        <v>1562150</v>
      </c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7" t="s">
        <v>26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8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3"/>
      <c r="BW41" s="41">
        <v>1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3"/>
      <c r="CM41" s="48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</row>
    <row r="42" spans="1:108" s="24" customFormat="1" ht="75.75" customHeight="1">
      <c r="A42" s="20"/>
      <c r="B42" s="37" t="s">
        <v>138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8">
        <v>80310819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3"/>
      <c r="BW42" s="41">
        <v>1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/>
      <c r="CM42" s="48">
        <f>BJ42</f>
        <v>80310819</v>
      </c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s="24" customFormat="1" ht="60.75" customHeight="1">
      <c r="A43" s="20"/>
      <c r="B43" s="37" t="s">
        <v>139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41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3"/>
      <c r="BW43" s="41">
        <v>0.5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/>
      <c r="CM43" s="4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3"/>
    </row>
    <row r="44" spans="1:108" s="24" customFormat="1" ht="61.5" customHeight="1">
      <c r="A44" s="20"/>
      <c r="B44" s="37" t="s">
        <v>37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3"/>
      <c r="BW44" s="41">
        <v>0.1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3"/>
      <c r="CM44" s="41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s="24" customFormat="1" ht="32.25" customHeight="1">
      <c r="A45" s="20"/>
      <c r="B45" s="37" t="s">
        <v>41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41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3"/>
      <c r="BW45" s="41">
        <v>0.5</v>
      </c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3"/>
      <c r="CM45" s="41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3"/>
    </row>
    <row r="46" spans="1:108" s="24" customFormat="1" ht="90" customHeight="1">
      <c r="A46" s="20"/>
      <c r="B46" s="37" t="s">
        <v>42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41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3"/>
      <c r="BW46" s="41">
        <v>1</v>
      </c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41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3"/>
    </row>
    <row r="47" spans="1:108" s="24" customFormat="1" ht="45" customHeight="1">
      <c r="A47" s="20"/>
      <c r="B47" s="37" t="s">
        <v>43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41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3"/>
      <c r="BW47" s="41">
        <v>1</v>
      </c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/>
      <c r="CM47" s="41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</row>
    <row r="48" spans="1:108" s="24" customFormat="1" ht="30" customHeight="1">
      <c r="A48" s="20"/>
      <c r="B48" s="37" t="s">
        <v>48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41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3"/>
      <c r="BW48" s="41">
        <v>1</v>
      </c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/>
      <c r="CM48" s="41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3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48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3"/>
      <c r="BW49" s="41">
        <v>0.1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/>
      <c r="CM49" s="48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s="24" customFormat="1" ht="50.25" customHeight="1">
      <c r="A50" s="20"/>
      <c r="B50" s="37" t="s">
        <v>50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41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3"/>
      <c r="BW50" s="41">
        <v>1</v>
      </c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/>
      <c r="CM50" s="41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3"/>
    </row>
    <row r="51" spans="1:108" s="24" customFormat="1" ht="60.75" customHeight="1">
      <c r="A51" s="20"/>
      <c r="B51" s="37" t="s">
        <v>140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41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3"/>
      <c r="BW51" s="41">
        <v>0.5</v>
      </c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3"/>
      <c r="CM51" s="41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3"/>
    </row>
    <row r="52" spans="1:108" s="24" customFormat="1" ht="47.25" customHeight="1">
      <c r="A52" s="20"/>
      <c r="B52" s="37" t="s">
        <v>141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41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3"/>
      <c r="BW52" s="41">
        <v>1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3"/>
      <c r="CM52" s="41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s="24" customFormat="1" ht="46.5" customHeight="1">
      <c r="A53" s="20"/>
      <c r="B53" s="37" t="s">
        <v>143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41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3"/>
      <c r="BW53" s="41">
        <v>1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3"/>
      <c r="CM53" s="41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3"/>
    </row>
    <row r="54" spans="1:108" s="24" customFormat="1" ht="60.75" customHeight="1">
      <c r="A54" s="20"/>
      <c r="B54" s="37" t="s">
        <v>142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41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3"/>
      <c r="BW54" s="41">
        <v>1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3"/>
      <c r="CM54" s="41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s="24" customFormat="1" ht="15.75" customHeight="1">
      <c r="A55" s="20"/>
      <c r="B55" s="55" t="s">
        <v>144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29">
        <f>BJ41+BJ42+BJ49</f>
        <v>80310819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1" t="s">
        <v>34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/>
      <c r="CM55" s="56">
        <f>CM41+CM42+CM49</f>
        <v>80310819</v>
      </c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8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7" t="s">
        <v>59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41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3"/>
      <c r="BW57" s="41">
        <v>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3"/>
      <c r="CM57" s="41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3"/>
    </row>
    <row r="58" spans="1:108" s="24" customFormat="1" ht="59.25" customHeight="1">
      <c r="A58" s="20"/>
      <c r="B58" s="37" t="s">
        <v>145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41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3"/>
      <c r="BW58" s="41">
        <v>1</v>
      </c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3"/>
      <c r="CM58" s="41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3"/>
    </row>
    <row r="59" spans="1:108" s="24" customFormat="1" ht="87.75" customHeight="1">
      <c r="A59" s="20"/>
      <c r="B59" s="37" t="s">
        <v>164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41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3"/>
      <c r="BW59" s="41">
        <v>1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/>
      <c r="CM59" s="41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3"/>
    </row>
    <row r="60" spans="1:108" s="24" customFormat="1" ht="73.5" customHeight="1">
      <c r="A60" s="20"/>
      <c r="B60" s="37" t="s">
        <v>146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41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3"/>
      <c r="BW60" s="41">
        <v>0.1</v>
      </c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  <c r="CM60" s="41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3"/>
    </row>
    <row r="61" spans="1:108" s="24" customFormat="1" ht="105.75" customHeight="1">
      <c r="A61" s="20"/>
      <c r="B61" s="37" t="s">
        <v>147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41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3"/>
      <c r="BW61" s="41">
        <v>1</v>
      </c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  <c r="CM61" s="41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3"/>
    </row>
    <row r="62" spans="1:108" s="24" customFormat="1" ht="104.25" customHeight="1">
      <c r="A62" s="20"/>
      <c r="B62" s="37" t="s">
        <v>148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41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3"/>
      <c r="BW62" s="41">
        <v>0.1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  <c r="CM62" s="41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3"/>
    </row>
    <row r="63" spans="1:108" s="24" customFormat="1" ht="141.75" customHeight="1">
      <c r="A63" s="20"/>
      <c r="B63" s="37" t="s">
        <v>149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41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3"/>
      <c r="BW63" s="41">
        <v>1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M63" s="41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3"/>
    </row>
    <row r="64" spans="1:108" s="24" customFormat="1" ht="122.25" customHeight="1">
      <c r="A64" s="20"/>
      <c r="B64" s="37" t="s">
        <v>163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8">
        <v>229998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3"/>
      <c r="BW64" s="41">
        <v>1</v>
      </c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M64" s="48">
        <f>BJ64</f>
        <v>229998</v>
      </c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3"/>
    </row>
    <row r="65" spans="1:108" s="24" customFormat="1" ht="30" customHeight="1">
      <c r="A65" s="20"/>
      <c r="B65" s="37" t="s">
        <v>77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41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3"/>
      <c r="BW65" s="41">
        <v>1</v>
      </c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M65" s="41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3"/>
    </row>
    <row r="66" spans="1:108" s="24" customFormat="1" ht="59.25" customHeight="1">
      <c r="A66" s="20"/>
      <c r="B66" s="37" t="s">
        <v>78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41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3"/>
      <c r="BW66" s="41">
        <v>1</v>
      </c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41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s="24" customFormat="1" ht="87.75" customHeight="1">
      <c r="A67" s="20"/>
      <c r="B67" s="37" t="s">
        <v>79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41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41">
        <v>1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  <c r="CM67" s="41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8" spans="1:108" s="24" customFormat="1" ht="30" customHeight="1">
      <c r="A68" s="20"/>
      <c r="B68" s="37" t="s">
        <v>48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41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3"/>
      <c r="BW68" s="41">
        <v>1</v>
      </c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M68" s="41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08" s="24" customFormat="1" ht="30" customHeight="1">
      <c r="A69" s="20"/>
      <c r="B69" s="37" t="s">
        <v>80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41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3"/>
      <c r="BW69" s="41">
        <v>1</v>
      </c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M69" s="41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3"/>
    </row>
    <row r="70" spans="1:108" s="24" customFormat="1" ht="59.25" customHeight="1">
      <c r="A70" s="20"/>
      <c r="B70" s="37" t="s">
        <v>81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41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3"/>
      <c r="BW70" s="41">
        <v>1</v>
      </c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CM70" s="41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3"/>
    </row>
    <row r="71" spans="1:108" s="24" customFormat="1" ht="45" customHeight="1">
      <c r="A71" s="20"/>
      <c r="B71" s="37" t="s">
        <v>113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41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3"/>
      <c r="BW71" s="41">
        <v>1</v>
      </c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M71" s="41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3"/>
    </row>
    <row r="72" spans="1:108" s="24" customFormat="1" ht="72.75" customHeight="1">
      <c r="A72" s="20"/>
      <c r="B72" s="37" t="s">
        <v>82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52">
        <v>5500</v>
      </c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4"/>
      <c r="BW72" s="41">
        <v>1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48">
        <f>BJ72</f>
        <v>5500</v>
      </c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3"/>
    </row>
    <row r="73" spans="1:108" s="24" customFormat="1" ht="59.25" customHeight="1">
      <c r="A73" s="20"/>
      <c r="B73" s="37" t="s">
        <v>83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41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3"/>
      <c r="BW73" s="41">
        <v>1</v>
      </c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M73" s="41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3"/>
    </row>
    <row r="74" spans="1:108" s="24" customFormat="1" ht="45" customHeight="1">
      <c r="A74" s="20"/>
      <c r="B74" s="37" t="s">
        <v>84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41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3"/>
      <c r="BW74" s="41">
        <v>1</v>
      </c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  <c r="CM74" s="41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3"/>
    </row>
    <row r="75" spans="1:108" s="24" customFormat="1" ht="73.5" customHeight="1">
      <c r="A75" s="20"/>
      <c r="B75" s="37" t="s">
        <v>85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41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3"/>
      <c r="BW75" s="41">
        <v>1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M75" s="41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3"/>
    </row>
    <row r="76" spans="1:108" s="24" customFormat="1" ht="45" customHeight="1">
      <c r="A76" s="20"/>
      <c r="B76" s="37" t="s">
        <v>86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41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3"/>
      <c r="BW76" s="41">
        <v>1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  <c r="CM76" s="41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3"/>
    </row>
    <row r="77" spans="1:108" s="24" customFormat="1" ht="45" customHeight="1">
      <c r="A77" s="20"/>
      <c r="B77" s="37" t="s">
        <v>150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41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3"/>
      <c r="BW77" s="41">
        <v>1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  <c r="CM77" s="41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3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8">
        <v>2030517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41">
        <v>1</v>
      </c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  <c r="CM78" s="48">
        <f>BJ78</f>
        <v>2030517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3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48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3"/>
      <c r="BW79" s="41">
        <v>0.1</v>
      </c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  <c r="CM79" s="48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3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49">
        <f>BJ64+BJ72+BJ78+BJ79</f>
        <v>2266015</v>
      </c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1"/>
      <c r="BW80" s="41" t="s">
        <v>34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3"/>
      <c r="CM80" s="49">
        <f>CM64+CM72+CM78+CM79</f>
        <v>2266015</v>
      </c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1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7" t="s">
        <v>153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8">
        <v>2933011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3"/>
      <c r="BW82" s="41">
        <v>1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3"/>
      <c r="CM82" s="49">
        <f>BJ82</f>
        <v>2933011</v>
      </c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1"/>
    </row>
    <row r="83" spans="1:108" s="24" customFormat="1" ht="30" customHeight="1">
      <c r="A83" s="20"/>
      <c r="B83" s="37" t="s">
        <v>154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87"/>
      <c r="CM83" s="29">
        <f>CM31+CM35+CM39+CM55+CM80+CM82</f>
        <v>87071995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87071995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7" t="s">
        <v>93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41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3"/>
      <c r="BW86" s="41" t="s">
        <v>34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3"/>
      <c r="CM86" s="41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3"/>
    </row>
    <row r="87" spans="1:108" s="24" customFormat="1" ht="30" customHeight="1">
      <c r="A87" s="20"/>
      <c r="B87" s="37" t="s">
        <v>94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41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3"/>
      <c r="BW87" s="41" t="s">
        <v>34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3"/>
      <c r="CM87" s="41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3"/>
    </row>
    <row r="88" spans="1:108" s="24" customFormat="1" ht="30" customHeight="1">
      <c r="A88" s="20"/>
      <c r="B88" s="37" t="s">
        <v>103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41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3"/>
      <c r="BW88" s="41" t="s">
        <v>34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3"/>
      <c r="CM88" s="41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3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4">
        <v>137958</v>
      </c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6"/>
      <c r="BW89" s="47" t="s">
        <v>34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6"/>
      <c r="CM89" s="44">
        <f>BJ89</f>
        <v>137958</v>
      </c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6"/>
    </row>
    <row r="90" spans="1:108" s="24" customFormat="1" ht="43.5" customHeight="1">
      <c r="A90" s="20"/>
      <c r="B90" s="37" t="s">
        <v>105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47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6"/>
      <c r="BW90" s="47" t="s">
        <v>34</v>
      </c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6"/>
      <c r="CM90" s="47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s="24" customFormat="1" ht="30" customHeight="1">
      <c r="A91" s="20"/>
      <c r="B91" s="37" t="s">
        <v>106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44">
        <v>160428</v>
      </c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6"/>
      <c r="BW91" s="47" t="s">
        <v>34</v>
      </c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6"/>
      <c r="CM91" s="44">
        <f>BJ91</f>
        <v>160428</v>
      </c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6"/>
    </row>
    <row r="92" spans="1:108" s="24" customFormat="1" ht="90.75" customHeight="1">
      <c r="A92" s="20"/>
      <c r="B92" s="37" t="s">
        <v>107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47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6"/>
      <c r="BW92" s="47" t="s">
        <v>34</v>
      </c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6"/>
      <c r="CM92" s="47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6"/>
    </row>
    <row r="93" spans="1:108" s="24" customFormat="1" ht="15.75" customHeight="1">
      <c r="A93" s="20"/>
      <c r="B93" s="37" t="s">
        <v>108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44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6"/>
      <c r="BW93" s="47" t="s">
        <v>34</v>
      </c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6"/>
      <c r="CM93" s="44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6"/>
    </row>
    <row r="94" spans="1:108" s="24" customFormat="1" ht="30" customHeight="1">
      <c r="A94" s="20"/>
      <c r="B94" s="37" t="s">
        <v>109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44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6"/>
      <c r="BW94" s="47" t="s">
        <v>34</v>
      </c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6"/>
      <c r="CM94" s="44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6"/>
    </row>
    <row r="95" spans="1:108" s="24" customFormat="1" ht="58.5" customHeight="1">
      <c r="A95" s="20"/>
      <c r="B95" s="37" t="s">
        <v>161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41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3"/>
      <c r="BW95" s="41" t="s">
        <v>34</v>
      </c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3"/>
      <c r="CM95" s="41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3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298386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86773609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36" customHeight="1">
      <c r="A102" s="36" t="s">
        <v>172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48:AY48"/>
    <mergeCell ref="B47:AY47"/>
    <mergeCell ref="BJ33:BV33"/>
    <mergeCell ref="BW33:CL33"/>
    <mergeCell ref="H20:CW20"/>
    <mergeCell ref="A24:AZ24"/>
    <mergeCell ref="B27:AY27"/>
    <mergeCell ref="BA27:BI27"/>
    <mergeCell ref="BJ27:BV27"/>
    <mergeCell ref="CM26:DD26"/>
    <mergeCell ref="B26:AY26"/>
    <mergeCell ref="BA26:BI26"/>
    <mergeCell ref="CM27:DD27"/>
    <mergeCell ref="CM29:DD29"/>
    <mergeCell ref="BW29:CL29"/>
    <mergeCell ref="CM31:DD31"/>
    <mergeCell ref="B31:AY31"/>
    <mergeCell ref="BJ30:BV30"/>
    <mergeCell ref="BA31:BI31"/>
    <mergeCell ref="B30:AY30"/>
    <mergeCell ref="BA30:BI30"/>
    <mergeCell ref="B34:AY34"/>
    <mergeCell ref="B46:AY46"/>
    <mergeCell ref="B45:AY45"/>
    <mergeCell ref="BA29:BI29"/>
    <mergeCell ref="B29:AY29"/>
    <mergeCell ref="B33:AY33"/>
    <mergeCell ref="BA33:BI33"/>
    <mergeCell ref="A17:DD17"/>
    <mergeCell ref="A18:DD18"/>
    <mergeCell ref="AM19:AQ19"/>
    <mergeCell ref="AT19:BH19"/>
    <mergeCell ref="AR19:AS19"/>
    <mergeCell ref="BI19:BJ19"/>
    <mergeCell ref="BK19:BR1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J37:BV37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BW38:CL38"/>
    <mergeCell ref="BW37:CL37"/>
    <mergeCell ref="BA34:BI34"/>
    <mergeCell ref="BJ34:BV34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CM39:DD39"/>
    <mergeCell ref="BA39:BI39"/>
    <mergeCell ref="BJ39:BV39"/>
    <mergeCell ref="BW39:CL39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52:DD52"/>
    <mergeCell ref="CM46:DD46"/>
    <mergeCell ref="BA46:BI46"/>
    <mergeCell ref="BA42:BI42"/>
    <mergeCell ref="BW46:CL46"/>
    <mergeCell ref="BW42:CL42"/>
    <mergeCell ref="CM43:DD43"/>
    <mergeCell ref="BA43:BI43"/>
    <mergeCell ref="BJ43:BV43"/>
    <mergeCell ref="BW43:CL43"/>
    <mergeCell ref="CM44:DD44"/>
    <mergeCell ref="CM45:DD45"/>
    <mergeCell ref="BA45:BI45"/>
    <mergeCell ref="BJ45:BV45"/>
    <mergeCell ref="BW45:CL45"/>
    <mergeCell ref="CM47:DD47"/>
    <mergeCell ref="BA47:BI47"/>
    <mergeCell ref="BJ47:BV47"/>
    <mergeCell ref="CM48:DD48"/>
    <mergeCell ref="BA48:BI48"/>
    <mergeCell ref="BJ48:BV48"/>
    <mergeCell ref="BW48:CL48"/>
    <mergeCell ref="CM49:DD49"/>
    <mergeCell ref="BJ49:BV49"/>
    <mergeCell ref="BW49:CL49"/>
    <mergeCell ref="BA49:BI49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W24:CL24"/>
    <mergeCell ref="BJ57:BV57"/>
    <mergeCell ref="BW57:CL57"/>
    <mergeCell ref="BW27:CL27"/>
    <mergeCell ref="BJ26:BV26"/>
    <mergeCell ref="BW26:CL26"/>
    <mergeCell ref="BW47:CL47"/>
    <mergeCell ref="BJ46:BV46"/>
    <mergeCell ref="BJ44:BV44"/>
    <mergeCell ref="B40:DD40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51:AY51"/>
    <mergeCell ref="B49:AY49"/>
    <mergeCell ref="B54:AY54"/>
    <mergeCell ref="BA54:BI54"/>
    <mergeCell ref="B44:AY44"/>
    <mergeCell ref="BA44:BI44"/>
    <mergeCell ref="B57:AY57"/>
    <mergeCell ref="BA24:BI24"/>
    <mergeCell ref="BJ50:BV50"/>
    <mergeCell ref="B25:DD25"/>
    <mergeCell ref="CM50:DD50"/>
    <mergeCell ref="CM24:DD24"/>
    <mergeCell ref="BW30:CL30"/>
    <mergeCell ref="BW34:CL34"/>
    <mergeCell ref="BW53:CL53"/>
    <mergeCell ref="BW54:CL54"/>
    <mergeCell ref="BJ54:BV54"/>
    <mergeCell ref="BJ24:BV24"/>
    <mergeCell ref="B37:AY37"/>
    <mergeCell ref="B43:AY43"/>
    <mergeCell ref="BA37:BI37"/>
    <mergeCell ref="BJ35:BV35"/>
    <mergeCell ref="B32:DD32"/>
    <mergeCell ref="CM30:DD30"/>
    <mergeCell ref="BA38:BI38"/>
    <mergeCell ref="BJ38:BV38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B65:AY65"/>
    <mergeCell ref="BA65:BI65"/>
    <mergeCell ref="BJ65:BV65"/>
    <mergeCell ref="BW65:CL65"/>
    <mergeCell ref="B63:AY63"/>
    <mergeCell ref="BA63:BI63"/>
    <mergeCell ref="BJ63:BV63"/>
    <mergeCell ref="BW63:CL63"/>
    <mergeCell ref="CM66:DD66"/>
    <mergeCell ref="BA64:BI64"/>
    <mergeCell ref="BJ64:BV64"/>
    <mergeCell ref="BW64:CL64"/>
    <mergeCell ref="CM64:DD64"/>
    <mergeCell ref="CM65:DD65"/>
    <mergeCell ref="B66:AY66"/>
    <mergeCell ref="BA66:BI66"/>
    <mergeCell ref="BJ66:BV66"/>
    <mergeCell ref="BW66:CL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1:DD91"/>
    <mergeCell ref="B92:AY92"/>
    <mergeCell ref="BA92:BI92"/>
    <mergeCell ref="BJ92:BV92"/>
    <mergeCell ref="BW92:CL92"/>
    <mergeCell ref="CM92:DD92"/>
    <mergeCell ref="CM95:DD95"/>
    <mergeCell ref="CM96:DD96"/>
    <mergeCell ref="BW95:CL95"/>
    <mergeCell ref="BW94:CL94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B93:AY93"/>
    <mergeCell ref="BW91:CL91"/>
    <mergeCell ref="B91:AY91"/>
    <mergeCell ref="BA91:BI91"/>
    <mergeCell ref="B95:AY95"/>
    <mergeCell ref="BA95:BI95"/>
    <mergeCell ref="BJ95:BV95"/>
    <mergeCell ref="BJ91:BV91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AV101:BQ101"/>
    <mergeCell ref="B96:CL96"/>
    <mergeCell ref="B98:CL98"/>
    <mergeCell ref="CM98:DD98"/>
    <mergeCell ref="BU101:DD101"/>
    <mergeCell ref="AV100:BQ10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2015-12-21T10:21:17Z</cp:lastPrinted>
  <dcterms:created xsi:type="dcterms:W3CDTF">2008-12-24T14:26:47Z</dcterms:created>
  <dcterms:modified xsi:type="dcterms:W3CDTF">2016-01-29T09:00:21Z</dcterms:modified>
  <cp:category/>
  <cp:version/>
  <cp:contentType/>
  <cp:contentStatus/>
</cp:coreProperties>
</file>